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750"/>
  </bookViews>
  <sheets>
    <sheet name="8.Xuân Cao" sheetId="14" r:id="rId1"/>
  </sheets>
  <definedNames>
    <definedName name="_xlnm.Print_Area" localSheetId="0">'8.Xuân Cao'!$A$1:$J$20</definedName>
    <definedName name="_xlnm.Print_Titles" localSheetId="0">'8.Xuân Cao'!$A:$G,'8.Xuân Cao'!$6:$7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4"/>
  <c r="J11"/>
  <c r="J9"/>
</calcChain>
</file>

<file path=xl/sharedStrings.xml><?xml version="1.0" encoding="utf-8"?>
<sst xmlns="http://schemas.openxmlformats.org/spreadsheetml/2006/main" count="48" uniqueCount="48">
  <si>
    <t>TT</t>
  </si>
  <si>
    <t xml:space="preserve">Bên cung ứng DVMTR </t>
  </si>
  <si>
    <t>Chủ rừng</t>
  </si>
  <si>
    <t>Họ và tên người được ủy quyền</t>
  </si>
  <si>
    <t>Số CMT / Số
căn cước / Số tài khoản</t>
  </si>
  <si>
    <t>Ngày cấp CMT, CC / địa chỉ tài khoản</t>
  </si>
  <si>
    <t xml:space="preserve">LV TĐ Bái Thượng </t>
  </si>
  <si>
    <t xml:space="preserve">LV TĐ Xuân Minh </t>
  </si>
  <si>
    <t>UBND xã</t>
  </si>
  <si>
    <t>UBND xã tạm quản lý</t>
  </si>
  <si>
    <t>Cộng đồng thôn/bản</t>
  </si>
  <si>
    <t>Xuân Thắng</t>
  </si>
  <si>
    <t>038093006968</t>
  </si>
  <si>
    <t xml:space="preserve">Thành Tiến </t>
  </si>
  <si>
    <t>Nguyễn Đình Hưng</t>
  </si>
  <si>
    <t>038080033940</t>
  </si>
  <si>
    <t>Vinh Quang</t>
  </si>
  <si>
    <t>Lê Anh Toán</t>
  </si>
  <si>
    <t>038075010562</t>
  </si>
  <si>
    <t>Quyết Tiến</t>
  </si>
  <si>
    <t>Vi Xuân Tiến</t>
  </si>
  <si>
    <t>174889564</t>
  </si>
  <si>
    <t>Trung Nam (trung tiến)</t>
  </si>
  <si>
    <t>Nguyễn Văn Sang</t>
  </si>
  <si>
    <t>038083035057</t>
  </si>
  <si>
    <t>Quyết Thắng 1</t>
  </si>
  <si>
    <t>Hà Văn Hào</t>
  </si>
  <si>
    <t>038079008237</t>
  </si>
  <si>
    <t>Quyết Thắng 2</t>
  </si>
  <si>
    <t>Vi Xuân Thủy</t>
  </si>
  <si>
    <t>038091002308</t>
  </si>
  <si>
    <t>Xuân Minh 1</t>
  </si>
  <si>
    <t>Ngân Văn Ưng</t>
  </si>
  <si>
    <t>038082012219</t>
  </si>
  <si>
    <t>Xuân Minh 2</t>
  </si>
  <si>
    <t>Hà Xuân Thu</t>
  </si>
  <si>
    <t>038072043274</t>
  </si>
  <si>
    <t>Diện tích được chi trả DVMTR năm 2021 (ha)</t>
  </si>
  <si>
    <t>Số tiền được chi trả (đồng)</t>
  </si>
  <si>
    <t>CỘNG</t>
  </si>
  <si>
    <t xml:space="preserve">(Kèm theo Công văn số       /BQLQ - QLBVR ngày       /5/2022 của Ban quản lý Quỹ Bảo vệ, phát triển rừng và Phòng, chống thiên tai tỉnh Thanh Hóa)   </t>
  </si>
  <si>
    <t>Điều tiết LVTĐ Bái Thượng không trùng LVTĐ Xuân Minh</t>
  </si>
  <si>
    <t>Điều tiết LVTĐ Xuân Minh không trùng LVTĐ Cửa Đạt</t>
  </si>
  <si>
    <t>Đơn giá chi trả DVMTR cho 01 ha rừng (đồng/ha/năm) lưu vực nhà máy thủy điện Bái Thượng: 5.133 đồng, Xuân Minh: 16.640 đồng,
Điều tiết cho LVTĐ Bái Thượng không trùng LVTĐ Xuân Minh: 17.163 đồng, Điều tiết LVTĐ Xuân Minh không trùng LVTĐ Cửa Đạt: 523 đồng.</t>
  </si>
  <si>
    <t>Biểu: DIỆN TÍCH, SỐ TIỀN ĐƯỢC CHI TRẢ DVMTR - XÃ XUÂN CAO, HUYỆN THƯỜNG XUÂN NĂM 2021</t>
  </si>
  <si>
    <t>I</t>
  </si>
  <si>
    <t>II</t>
  </si>
  <si>
    <t>Cầm Bá Thiệu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</si>
</sst>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d/mm/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166" fontId="2" fillId="0" borderId="0" xfId="1" applyNumberFormat="1" applyFont="1" applyFill="1"/>
    <xf numFmtId="166" fontId="2" fillId="0" borderId="1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0"/>
  <sheetViews>
    <sheetView tabSelected="1" topLeftCell="A4" zoomScaleSheetLayoutView="100" workbookViewId="0">
      <selection activeCell="M13" sqref="M13"/>
    </sheetView>
  </sheetViews>
  <sheetFormatPr defaultColWidth="9.140625" defaultRowHeight="15.75"/>
  <cols>
    <col min="1" max="1" width="5.140625" style="12" customWidth="1"/>
    <col min="2" max="2" width="21" style="17" bestFit="1" customWidth="1"/>
    <col min="3" max="3" width="18" style="17" bestFit="1" customWidth="1"/>
    <col min="4" max="4" width="14.85546875" style="17" bestFit="1" customWidth="1"/>
    <col min="5" max="5" width="16.5703125" style="17" bestFit="1" customWidth="1"/>
    <col min="6" max="7" width="14.5703125" style="17" customWidth="1"/>
    <col min="8" max="8" width="15.5703125" style="17" customWidth="1"/>
    <col min="9" max="9" width="14.5703125" style="17" customWidth="1"/>
    <col min="10" max="10" width="18.7109375" style="17" customWidth="1"/>
    <col min="11" max="16384" width="9.140625" style="17"/>
  </cols>
  <sheetData>
    <row r="1" spans="1:12" ht="20.25" customHeight="1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16"/>
      <c r="L1" s="16"/>
    </row>
    <row r="2" spans="1:12" ht="20.25" customHeight="1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"/>
      <c r="L2" s="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34.5" customHeight="1">
      <c r="A4" s="25" t="s">
        <v>43</v>
      </c>
      <c r="B4" s="25"/>
      <c r="C4" s="25"/>
      <c r="D4" s="25"/>
      <c r="E4" s="25"/>
      <c r="F4" s="25"/>
      <c r="G4" s="25"/>
      <c r="H4" s="25"/>
      <c r="I4" s="25"/>
      <c r="J4" s="25"/>
      <c r="K4" s="13"/>
      <c r="L4" s="13"/>
    </row>
    <row r="5" spans="1:12">
      <c r="A5" s="3"/>
      <c r="B5" s="14"/>
      <c r="C5" s="14"/>
      <c r="D5" s="15"/>
      <c r="E5" s="14"/>
      <c r="F5" s="18"/>
      <c r="G5" s="18"/>
      <c r="H5" s="18"/>
      <c r="I5" s="18"/>
    </row>
    <row r="6" spans="1:12" ht="30.75" customHeight="1">
      <c r="A6" s="37" t="s">
        <v>0</v>
      </c>
      <c r="B6" s="37" t="s">
        <v>1</v>
      </c>
      <c r="C6" s="37"/>
      <c r="D6" s="37"/>
      <c r="E6" s="37"/>
      <c r="F6" s="29" t="s">
        <v>37</v>
      </c>
      <c r="G6" s="30"/>
      <c r="H6" s="30"/>
      <c r="I6" s="31"/>
      <c r="J6" s="35" t="s">
        <v>38</v>
      </c>
    </row>
    <row r="7" spans="1:12" ht="84.75" customHeight="1">
      <c r="A7" s="37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21" t="s">
        <v>41</v>
      </c>
      <c r="I7" s="21" t="s">
        <v>42</v>
      </c>
      <c r="J7" s="36"/>
    </row>
    <row r="8" spans="1:12" ht="21" customHeight="1">
      <c r="A8" s="32" t="s">
        <v>39</v>
      </c>
      <c r="B8" s="33"/>
      <c r="C8" s="33"/>
      <c r="D8" s="33"/>
      <c r="E8" s="34"/>
      <c r="F8" s="5">
        <v>1734.0000000000005</v>
      </c>
      <c r="G8" s="5">
        <v>210.37</v>
      </c>
      <c r="H8" s="5">
        <v>1523.6300000000006</v>
      </c>
      <c r="I8" s="5">
        <v>210.37</v>
      </c>
      <c r="J8" s="19">
        <f>+J9+J11</f>
        <v>38661000</v>
      </c>
    </row>
    <row r="9" spans="1:12" ht="21" customHeight="1">
      <c r="A9" s="4" t="s">
        <v>45</v>
      </c>
      <c r="B9" s="26" t="s">
        <v>8</v>
      </c>
      <c r="C9" s="27"/>
      <c r="D9" s="27"/>
      <c r="E9" s="28"/>
      <c r="F9" s="5">
        <v>771.60000000000036</v>
      </c>
      <c r="G9" s="5">
        <v>56.190000000000012</v>
      </c>
      <c r="H9" s="5">
        <v>715.41000000000031</v>
      </c>
      <c r="I9" s="5">
        <v>56.190000000000012</v>
      </c>
      <c r="J9" s="19">
        <f>+J10</f>
        <v>17204000</v>
      </c>
    </row>
    <row r="10" spans="1:12" ht="21" customHeight="1">
      <c r="A10" s="6">
        <v>1</v>
      </c>
      <c r="B10" s="38" t="s">
        <v>9</v>
      </c>
      <c r="C10" s="39"/>
      <c r="D10" s="39"/>
      <c r="E10" s="40"/>
      <c r="F10" s="11">
        <v>771.60000000000036</v>
      </c>
      <c r="G10" s="11">
        <v>56.190000000000012</v>
      </c>
      <c r="H10" s="11">
        <v>715.41000000000031</v>
      </c>
      <c r="I10" s="11">
        <v>56.190000000000012</v>
      </c>
      <c r="J10" s="20">
        <v>17204000</v>
      </c>
    </row>
    <row r="11" spans="1:12" ht="21" customHeight="1">
      <c r="A11" s="4" t="s">
        <v>46</v>
      </c>
      <c r="B11" s="22" t="s">
        <v>10</v>
      </c>
      <c r="C11" s="4"/>
      <c r="D11" s="4"/>
      <c r="E11" s="4"/>
      <c r="F11" s="5">
        <v>962.4000000000002</v>
      </c>
      <c r="G11" s="5">
        <v>154.18</v>
      </c>
      <c r="H11" s="5">
        <v>808.22000000000025</v>
      </c>
      <c r="I11" s="5">
        <v>154.18</v>
      </c>
      <c r="J11" s="19">
        <f>SUM(J12:J20)</f>
        <v>21457000</v>
      </c>
    </row>
    <row r="12" spans="1:12" ht="21" customHeight="1">
      <c r="A12" s="6">
        <v>1</v>
      </c>
      <c r="B12" s="7" t="s">
        <v>11</v>
      </c>
      <c r="C12" s="8" t="s">
        <v>47</v>
      </c>
      <c r="D12" s="9" t="s">
        <v>12</v>
      </c>
      <c r="E12" s="10"/>
      <c r="F12" s="11">
        <v>247.98000000000008</v>
      </c>
      <c r="G12" s="11"/>
      <c r="H12" s="11">
        <v>247.98000000000008</v>
      </c>
      <c r="I12" s="11">
        <v>0</v>
      </c>
      <c r="J12" s="20">
        <v>5529000</v>
      </c>
    </row>
    <row r="13" spans="1:12" ht="21" customHeight="1">
      <c r="A13" s="6">
        <v>2</v>
      </c>
      <c r="B13" s="7" t="s">
        <v>13</v>
      </c>
      <c r="C13" s="8" t="s">
        <v>14</v>
      </c>
      <c r="D13" s="9" t="s">
        <v>15</v>
      </c>
      <c r="E13" s="10">
        <v>44325</v>
      </c>
      <c r="F13" s="11">
        <v>54.839999999999989</v>
      </c>
      <c r="G13" s="11"/>
      <c r="H13" s="11">
        <v>54.839999999999989</v>
      </c>
      <c r="I13" s="11">
        <v>0</v>
      </c>
      <c r="J13" s="20">
        <v>1223000</v>
      </c>
    </row>
    <row r="14" spans="1:12" ht="21" customHeight="1">
      <c r="A14" s="6">
        <v>3</v>
      </c>
      <c r="B14" s="7" t="s">
        <v>16</v>
      </c>
      <c r="C14" s="8" t="s">
        <v>17</v>
      </c>
      <c r="D14" s="9" t="s">
        <v>18</v>
      </c>
      <c r="E14" s="10">
        <v>43697</v>
      </c>
      <c r="F14" s="11">
        <v>127.09</v>
      </c>
      <c r="G14" s="11"/>
      <c r="H14" s="11">
        <v>127.09</v>
      </c>
      <c r="I14" s="11">
        <v>0</v>
      </c>
      <c r="J14" s="20">
        <v>2834000</v>
      </c>
    </row>
    <row r="15" spans="1:12" ht="21" customHeight="1">
      <c r="A15" s="6">
        <v>4</v>
      </c>
      <c r="B15" s="7" t="s">
        <v>19</v>
      </c>
      <c r="C15" s="8" t="s">
        <v>20</v>
      </c>
      <c r="D15" s="9" t="s">
        <v>21</v>
      </c>
      <c r="E15" s="10">
        <v>40895</v>
      </c>
      <c r="F15" s="11">
        <v>40.739999999999995</v>
      </c>
      <c r="G15" s="11"/>
      <c r="H15" s="11">
        <v>40.739999999999995</v>
      </c>
      <c r="I15" s="11">
        <v>0</v>
      </c>
      <c r="J15" s="20">
        <v>908000</v>
      </c>
    </row>
    <row r="16" spans="1:12" ht="21" customHeight="1">
      <c r="A16" s="6">
        <v>5</v>
      </c>
      <c r="B16" s="7" t="s">
        <v>22</v>
      </c>
      <c r="C16" s="8" t="s">
        <v>23</v>
      </c>
      <c r="D16" s="9" t="s">
        <v>24</v>
      </c>
      <c r="E16" s="10">
        <v>44375</v>
      </c>
      <c r="F16" s="11">
        <v>81.969999999999985</v>
      </c>
      <c r="G16" s="11"/>
      <c r="H16" s="11">
        <v>81.969999999999985</v>
      </c>
      <c r="I16" s="11">
        <v>0</v>
      </c>
      <c r="J16" s="20">
        <v>1828000</v>
      </c>
    </row>
    <row r="17" spans="1:10" ht="21" customHeight="1">
      <c r="A17" s="6">
        <v>6</v>
      </c>
      <c r="B17" s="7" t="s">
        <v>25</v>
      </c>
      <c r="C17" s="8" t="s">
        <v>26</v>
      </c>
      <c r="D17" s="9" t="s">
        <v>27</v>
      </c>
      <c r="E17" s="10">
        <v>44427</v>
      </c>
      <c r="F17" s="11">
        <v>35.979999999999997</v>
      </c>
      <c r="G17" s="11"/>
      <c r="H17" s="11">
        <v>35.979999999999997</v>
      </c>
      <c r="I17" s="11">
        <v>0</v>
      </c>
      <c r="J17" s="20">
        <v>802000</v>
      </c>
    </row>
    <row r="18" spans="1:10" ht="21" customHeight="1">
      <c r="A18" s="6">
        <v>7</v>
      </c>
      <c r="B18" s="7" t="s">
        <v>28</v>
      </c>
      <c r="C18" s="8" t="s">
        <v>29</v>
      </c>
      <c r="D18" s="9" t="s">
        <v>30</v>
      </c>
      <c r="E18" s="10">
        <v>44389</v>
      </c>
      <c r="F18" s="11">
        <v>35.07</v>
      </c>
      <c r="G18" s="11"/>
      <c r="H18" s="11">
        <v>35.07</v>
      </c>
      <c r="I18" s="11">
        <v>0</v>
      </c>
      <c r="J18" s="20">
        <v>782000</v>
      </c>
    </row>
    <row r="19" spans="1:10" ht="21" customHeight="1">
      <c r="A19" s="6">
        <v>8</v>
      </c>
      <c r="B19" s="7" t="s">
        <v>31</v>
      </c>
      <c r="C19" s="8" t="s">
        <v>32</v>
      </c>
      <c r="D19" s="9" t="s">
        <v>33</v>
      </c>
      <c r="E19" s="10"/>
      <c r="F19" s="11">
        <v>97.63</v>
      </c>
      <c r="G19" s="11">
        <v>69.94</v>
      </c>
      <c r="H19" s="11">
        <v>27.689999999999998</v>
      </c>
      <c r="I19" s="11">
        <v>69.94</v>
      </c>
      <c r="J19" s="20">
        <v>2176000</v>
      </c>
    </row>
    <row r="20" spans="1:10" ht="21" customHeight="1">
      <c r="A20" s="6">
        <v>9</v>
      </c>
      <c r="B20" s="7" t="s">
        <v>34</v>
      </c>
      <c r="C20" s="8" t="s">
        <v>35</v>
      </c>
      <c r="D20" s="9" t="s">
        <v>36</v>
      </c>
      <c r="E20" s="10">
        <v>44453</v>
      </c>
      <c r="F20" s="11">
        <v>241.1</v>
      </c>
      <c r="G20" s="11">
        <v>84.24</v>
      </c>
      <c r="H20" s="11">
        <v>156.86000000000001</v>
      </c>
      <c r="I20" s="11">
        <v>84.24</v>
      </c>
      <c r="J20" s="20">
        <v>5375000</v>
      </c>
    </row>
  </sheetData>
  <mergeCells count="10">
    <mergeCell ref="B10:E10"/>
    <mergeCell ref="B9:E9"/>
    <mergeCell ref="J6:J7"/>
    <mergeCell ref="A8:E8"/>
    <mergeCell ref="F6:I6"/>
    <mergeCell ref="A1:J1"/>
    <mergeCell ref="A2:J2"/>
    <mergeCell ref="A4:J4"/>
    <mergeCell ref="A6:A7"/>
    <mergeCell ref="B6:E6"/>
  </mergeCells>
  <pageMargins left="0.39370078740157483" right="0.39370078740157483" top="0.39370078740157483" bottom="0.5905511811023622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8.Xuân Cao</vt:lpstr>
      <vt:lpstr>'8.Xuân Cao'!Print_Area</vt:lpstr>
      <vt:lpstr>'8.Xuân Cao'!Print_Titles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 Kinh</dc:creator>
  <cp:lastModifiedBy>Windows 10-64-mbr</cp:lastModifiedBy>
  <cp:lastPrinted>2022-05-10T10:14:18Z</cp:lastPrinted>
  <dcterms:created xsi:type="dcterms:W3CDTF">2022-05-04T01:33:00Z</dcterms:created>
  <dcterms:modified xsi:type="dcterms:W3CDTF">2022-05-16T09:33:47Z</dcterms:modified>
</cp:coreProperties>
</file>